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Site internet\Site internet\2025 2026\ERASMUS\"/>
    </mc:Choice>
  </mc:AlternateContent>
  <xr:revisionPtr revIDLastSave="0" documentId="8_{71EBA15B-958E-4AA6-8FD7-889FE75C6DD7}" xr6:coauthVersionLast="36" xr6:coauthVersionMax="36" xr10:uidLastSave="{00000000-0000-0000-0000-000000000000}"/>
  <bookViews>
    <workbookView xWindow="-120" yWindow="-120" windowWidth="29040" windowHeight="15840" activeTab="1" xr2:uid="{C275965B-E6CD-4F32-B967-FF062DBA3F55}"/>
  </bookViews>
  <sheets>
    <sheet name="Tableaux" sheetId="3" r:id="rId1"/>
    <sheet name="graphiques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<sst xmlns="http://schemas.openxmlformats.org/spreadsheetml/2006/main" count="45" uniqueCount="36">
  <si>
    <t>Mobilités de stage</t>
  </si>
  <si>
    <t>Année</t>
  </si>
  <si>
    <t>Années</t>
  </si>
  <si>
    <t>Espagne</t>
  </si>
  <si>
    <t>Angleterre</t>
  </si>
  <si>
    <t>Mobilités de stage par pays de destination</t>
  </si>
  <si>
    <t>Destination</t>
  </si>
  <si>
    <t>Mobilités de stage par sexe</t>
  </si>
  <si>
    <t>Durée moyenne des stages</t>
  </si>
  <si>
    <t>Nombre de europass générés</t>
  </si>
  <si>
    <t>2019</t>
  </si>
  <si>
    <t>2017</t>
  </si>
  <si>
    <t>2015</t>
  </si>
  <si>
    <t>ERASMUS - Lycée PISSARO (France - Pontoise) - Section BTS : Nombre de mobilités de stage</t>
  </si>
  <si>
    <t>ERASMUS - Lycée PISSARO (France - Pontoise) - Section BTS : Nombre de mobilités par sexe</t>
  </si>
  <si>
    <t>ERASMUS - Lycée PISSARO (France - Pontoise) - Section BTS : Nombre de europass générés</t>
  </si>
  <si>
    <t>Mobilités de stage par type de BTS</t>
  </si>
  <si>
    <t>BTS SAM</t>
  </si>
  <si>
    <t>BTS Gestion de la PME</t>
  </si>
  <si>
    <t>ESF</t>
  </si>
  <si>
    <t>Doné</t>
  </si>
  <si>
    <t>2022</t>
  </si>
  <si>
    <t>2023</t>
  </si>
  <si>
    <t>Madagascar</t>
  </si>
  <si>
    <t xml:space="preserve"> Durée en mois d'une mobilité de stage </t>
  </si>
  <si>
    <t>Durée en mois</t>
  </si>
  <si>
    <t>Femmes
2015</t>
  </si>
  <si>
    <t xml:space="preserve"> Hommes
2017</t>
  </si>
  <si>
    <t xml:space="preserve"> Femmes
2019</t>
  </si>
  <si>
    <t xml:space="preserve"> Femmes
2022</t>
  </si>
  <si>
    <t>Femmes
2023</t>
  </si>
  <si>
    <t>k;hj;jhn,;</t>
  </si>
  <si>
    <t>Malaisie</t>
  </si>
  <si>
    <t>Femmes 2024</t>
  </si>
  <si>
    <t>Hommes 2024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</si>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</sst>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\ &quot;mois&quot;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quotePrefix="1" applyFont="1" applyBorder="1" applyAlignment="1">
      <alignment horizontal="center" vertical="center" wrapText="1"/>
    </xf>
    <xf numFmtId="0" fontId="1" fillId="0" borderId="4" xfId="0" quotePrefix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3" borderId="0" xfId="0" applyFill="1"/>
    <xf numFmtId="0" fontId="1" fillId="0" borderId="3" xfId="0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56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General\ &quot;mois&quot;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/>
      </font>
    </dxf>
    <dxf>
      <font>
        <b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ERASMUS - Lycée PISSARO (France - Pontoise) -</a:t>
            </a:r>
          </a:p>
          <a:p>
            <a:pPr>
              <a:defRPr b="1">
                <a:solidFill>
                  <a:srgbClr val="002060"/>
                </a:solidFill>
              </a:defRPr>
            </a:pPr>
            <a:r>
              <a:rPr lang="en-US"/>
              <a:t> Section BTS  : Nombre de mobilités de stage</a:t>
            </a:r>
          </a:p>
        </c:rich>
      </c:tx>
      <c:layout>
        <c:manualLayout>
          <c:xMode val="edge"/>
          <c:yMode val="edge"/>
          <c:x val="0.10824016613277834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Tableaux!$A$3</c:f>
              <c:strCache>
                <c:ptCount val="1"/>
                <c:pt idx="0">
                  <c:v>ERASMUS - Lycée PISSARO (France - Pontoise) - Section BTS : Nombre de mobilités de stage</c:v>
                </c:pt>
              </c:strCache>
            </c:strRef>
          </c:tx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40000"/>
                    <a:lumOff val="60000"/>
                  </a:schemeClr>
                </a:gs>
              </a:gsLst>
              <a:lin ang="5400000" scaled="1"/>
            </a:gradFill>
            <a:ln>
              <a:noFill/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Tableaux!$B$2:$G$2</c:f>
              <c:strCache>
                <c:ptCount val="6"/>
                <c:pt idx="0">
                  <c:v>2015</c:v>
                </c:pt>
                <c:pt idx="1">
                  <c:v>2017</c:v>
                </c:pt>
                <c:pt idx="2">
                  <c:v>2019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strCache>
            </c:strRef>
          </c:cat>
          <c:val>
            <c:numRef>
              <c:f>Tableaux!$B$3:$G$3</c:f>
              <c:numCache>
                <c:formatCode>General</c:formatCode>
                <c:ptCount val="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0D-431F-9217-C355E594A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-27"/>
        <c:axId val="772009104"/>
        <c:axId val="772015992"/>
      </c:barChart>
      <c:catAx>
        <c:axId val="77200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2015992"/>
        <c:crosses val="autoZero"/>
        <c:auto val="1"/>
        <c:lblAlgn val="ctr"/>
        <c:lblOffset val="100"/>
        <c:noMultiLvlLbl val="0"/>
      </c:catAx>
      <c:valAx>
        <c:axId val="77201599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72009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solidFill>
                  <a:srgbClr val="002060"/>
                </a:solidFill>
                <a:effectLst/>
              </a:rPr>
              <a:t>ERASMUS - Lycée PISSARO (France - Pontoise) - Section BTS : Mobilités de stage par sexe</a:t>
            </a:r>
            <a:endParaRPr lang="fr-FR" sz="1400">
              <a:solidFill>
                <a:srgbClr val="00206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Tableaux!$A$11</c:f>
              <c:strCache>
                <c:ptCount val="1"/>
                <c:pt idx="0">
                  <c:v>ERASMUS - Lycée PISSARO (France - Pontoise) - Section BTS : Nombre de mobilités par sexe</c:v>
                </c:pt>
              </c:strCache>
            </c:strRef>
          </c:tx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40000"/>
                    <a:lumOff val="60000"/>
                  </a:schemeClr>
                </a:gs>
              </a:gsLst>
              <a:lin ang="5400000" scaled="1"/>
            </a:gradFill>
            <a:ln>
              <a:noFill/>
            </a:ln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7030A0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6724-4378-98A1-B7D828F3694A}"/>
              </c:ext>
            </c:extLst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7030A0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6724-4378-98A1-B7D828F3694A}"/>
              </c:ext>
            </c:extLst>
          </c:dPt>
          <c:dPt>
            <c:idx val="3"/>
            <c:invertIfNegative val="0"/>
            <c:bubble3D val="0"/>
            <c:spPr>
              <a:gradFill>
                <a:gsLst>
                  <a:gs pos="0">
                    <a:srgbClr val="7030A0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2-6724-4378-98A1-B7D828F3694A}"/>
              </c:ext>
            </c:extLst>
          </c:dPt>
          <c:dPt>
            <c:idx val="4"/>
            <c:invertIfNegative val="0"/>
            <c:bubble3D val="0"/>
            <c:spPr>
              <a:gradFill>
                <a:gsLst>
                  <a:gs pos="0">
                    <a:srgbClr val="7030A0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6724-4378-98A1-B7D828F3694A}"/>
              </c:ext>
            </c:extLst>
          </c:dPt>
          <c:dPt>
            <c:idx val="5"/>
            <c:invertIfNegative val="0"/>
            <c:bubble3D val="0"/>
            <c:spPr>
              <a:gradFill>
                <a:gsLst>
                  <a:gs pos="0">
                    <a:srgbClr val="7030A0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8-35A0-45C7-AA0F-7B53011058F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ln>
                      <a:noFill/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Tableaux!$B$10:$H$10</c:f>
              <c:strCache>
                <c:ptCount val="7"/>
                <c:pt idx="0">
                  <c:v>Femmes
2015</c:v>
                </c:pt>
                <c:pt idx="1">
                  <c:v> Hommes
2017</c:v>
                </c:pt>
                <c:pt idx="2">
                  <c:v> Femmes
2019</c:v>
                </c:pt>
                <c:pt idx="3">
                  <c:v> Femmes
2022</c:v>
                </c:pt>
                <c:pt idx="4">
                  <c:v>Femmes
2023</c:v>
                </c:pt>
                <c:pt idx="5">
                  <c:v>Femmes 2024</c:v>
                </c:pt>
                <c:pt idx="6">
                  <c:v>Hommes 2024</c:v>
                </c:pt>
              </c:strCache>
            </c:strRef>
          </c:cat>
          <c:val>
            <c:numRef>
              <c:f>Tableaux!$B$11:$H$11</c:f>
              <c:numCache>
                <c:formatCode>General</c:formatCode>
                <c:ptCount val="7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15-412F-B967-F3193D9F66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7"/>
        <c:axId val="1377476216"/>
        <c:axId val="1377477528"/>
      </c:barChart>
      <c:catAx>
        <c:axId val="1377476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ln>
                  <a:noFill/>
                </a:ln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77477528"/>
        <c:crosses val="autoZero"/>
        <c:auto val="1"/>
        <c:lblAlgn val="ctr"/>
        <c:lblOffset val="100"/>
        <c:noMultiLvlLbl val="0"/>
      </c:catAx>
      <c:valAx>
        <c:axId val="137747752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377476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rgbClr val="002060"/>
                </a:solidFill>
              </a:rPr>
              <a:t>ERASMUS - Lycée PISSARO (France - Pontoise) - Section BTS : Mobilités de stage par pays de destination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Tableaux!$A$15</c:f>
              <c:strCache>
                <c:ptCount val="1"/>
                <c:pt idx="0">
                  <c:v>Doné</c:v>
                </c:pt>
              </c:strCache>
            </c:strRef>
          </c:tx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40000"/>
                    <a:lumOff val="60000"/>
                  </a:schemeClr>
                </a:gs>
              </a:gsLst>
              <a:lin ang="5400000" scaled="1"/>
            </a:gradFill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dPt>
            <c:idx val="0"/>
            <c:bubble3D val="0"/>
            <c:spPr>
              <a:gradFill>
                <a:gsLst>
                  <a:gs pos="0">
                    <a:schemeClr val="bg1">
                      <a:lumMod val="50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BE28-40E6-8CDD-CB4651F027D6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002060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2-BE28-40E6-8CDD-CB4651F027D6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C00000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BE28-40E6-8CDD-CB4651F027D6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002060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7-FB02-4FC8-A5E0-25D6D012EDED}"/>
              </c:ext>
            </c:extLst>
          </c:dPt>
          <c:dLbls>
            <c:dLbl>
              <c:idx val="0"/>
              <c:layout>
                <c:manualLayout>
                  <c:x val="2.6016260162601532E-2"/>
                  <c:y val="5.539070227497527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28-40E6-8CDD-CB4651F027D6}"/>
                </c:ext>
              </c:extLst>
            </c:dLbl>
            <c:dLbl>
              <c:idx val="1"/>
              <c:layout>
                <c:manualLayout>
                  <c:x val="2.991869918699187E-2"/>
                  <c:y val="-1.4506921105874413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E28-40E6-8CDD-CB4651F027D6}"/>
                </c:ext>
              </c:extLst>
            </c:dLbl>
            <c:dLbl>
              <c:idx val="2"/>
              <c:layout>
                <c:manualLayout>
                  <c:x val="-2.081300813008130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28-40E6-8CDD-CB4651F027D6}"/>
                </c:ext>
              </c:extLst>
            </c:dLbl>
            <c:spPr>
              <a:noFill/>
              <a:ln>
                <a:solidFill>
                  <a:srgbClr val="002060"/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Tableaux!$B$14:$E$14</c:f>
              <c:strCache>
                <c:ptCount val="4"/>
                <c:pt idx="0">
                  <c:v>Madagascar</c:v>
                </c:pt>
                <c:pt idx="1">
                  <c:v>Espagne</c:v>
                </c:pt>
                <c:pt idx="2">
                  <c:v>Angleterre</c:v>
                </c:pt>
                <c:pt idx="3">
                  <c:v>Malaisie</c:v>
                </c:pt>
              </c:strCache>
            </c:strRef>
          </c:cat>
          <c:val>
            <c:numRef>
              <c:f>Tableaux!$B$15:$E$15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3F-43A6-913C-DA022BD2B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rgbClr val="002060"/>
                </a:solidFill>
              </a:rPr>
              <a:t>ERASMUS - Lycée PISSARO (France - Pontoise) - Section BTS : Nombre de europass générés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Tableaux!$A$19</c:f>
              <c:strCache>
                <c:ptCount val="1"/>
                <c:pt idx="0">
                  <c:v>ERASMUS - Lycée PISSARO (France - Pontoise) - Section BTS : Nombre de europass générés</c:v>
                </c:pt>
              </c:strCache>
            </c:strRef>
          </c:tx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40000"/>
                    <a:lumOff val="60000"/>
                  </a:schemeClr>
                </a:gs>
              </a:gsLst>
              <a:lin ang="5400000" scaled="1"/>
            </a:gradFill>
            <a:ln>
              <a:noFill/>
            </a:ln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Tableaux!$B$18:$F$18</c:f>
              <c:strCache>
                <c:ptCount val="5"/>
                <c:pt idx="0">
                  <c:v>2015</c:v>
                </c:pt>
                <c:pt idx="1">
                  <c:v>2017</c:v>
                </c:pt>
                <c:pt idx="2">
                  <c:v>2019</c:v>
                </c:pt>
                <c:pt idx="3">
                  <c:v>2023</c:v>
                </c:pt>
                <c:pt idx="4">
                  <c:v>2024</c:v>
                </c:pt>
              </c:strCache>
            </c:strRef>
          </c:cat>
          <c:val>
            <c:numRef>
              <c:f>Tableaux!$B$19:$F$19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06-441C-A19C-916F84DCB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-27"/>
        <c:axId val="1377504752"/>
        <c:axId val="1377499832"/>
      </c:barChart>
      <c:catAx>
        <c:axId val="137750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77499832"/>
        <c:crosses val="autoZero"/>
        <c:auto val="1"/>
        <c:lblAlgn val="ctr"/>
        <c:lblOffset val="100"/>
        <c:noMultiLvlLbl val="0"/>
      </c:catAx>
      <c:valAx>
        <c:axId val="13774998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37750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rgbClr val="002060"/>
                </a:solidFill>
              </a:rPr>
              <a:t>ERASMUS - Lycée PISSARO (France - Pontoise) - Section BTS : Durée moyenne d'une mobilité de stage en mois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Tableaux!$A$23</c:f>
              <c:strCache>
                <c:ptCount val="1"/>
                <c:pt idx="0">
                  <c:v> Durée en mois d'une mobilité de stage </c:v>
                </c:pt>
              </c:strCache>
            </c:strRef>
          </c:tx>
          <c:spPr>
            <a:gradFill flip="none" rotWithShape="1">
              <a:gsLst>
                <a:gs pos="4300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40000"/>
                    <a:lumOff val="60000"/>
                  </a:schemeClr>
                </a:gs>
              </a:gsLst>
              <a:path path="rect">
                <a:fillToRect l="100000" t="100000"/>
              </a:path>
              <a:tileRect r="-100000" b="-100000"/>
            </a:gradFill>
            <a:ln>
              <a:noFill/>
            </a:ln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gradFill flip="none" rotWithShape="1">
                <a:gsLst>
                  <a:gs pos="0">
                    <a:srgbClr val="002060"/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path path="rect">
                  <a:fillToRect l="50000" t="50000" r="50000" b="50000"/>
                </a:path>
                <a:tileRect/>
              </a:gradFill>
              <a:ln>
                <a:noFill/>
              </a:ln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F4F2-4B0E-B4E4-F3203E8CBED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Tableaux!$B$22</c:f>
              <c:strCache>
                <c:ptCount val="1"/>
                <c:pt idx="0">
                  <c:v>Durée en mois</c:v>
                </c:pt>
              </c:strCache>
            </c:strRef>
          </c:cat>
          <c:val>
            <c:numRef>
              <c:f>Tableaux!$B$23</c:f>
              <c:numCache>
                <c:formatCode>General\ "mois"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97-49E3-9E61-83ADC5F297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axId val="1490069008"/>
        <c:axId val="1490068680"/>
      </c:barChart>
      <c:catAx>
        <c:axId val="1490069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0068680"/>
        <c:crosses val="autoZero"/>
        <c:auto val="1"/>
        <c:lblAlgn val="ctr"/>
        <c:lblOffset val="100"/>
        <c:noMultiLvlLbl val="0"/>
      </c:catAx>
      <c:valAx>
        <c:axId val="1490068680"/>
        <c:scaling>
          <c:orientation val="minMax"/>
        </c:scaling>
        <c:delete val="1"/>
        <c:axPos val="b"/>
        <c:numFmt formatCode="General\ &quot;mois&quot;" sourceLinked="1"/>
        <c:majorTickMark val="none"/>
        <c:minorTickMark val="none"/>
        <c:tickLblPos val="nextTo"/>
        <c:crossAx val="149006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002060"/>
                </a:solidFill>
              </a:rPr>
              <a:t>ERASMUS - Lycée PISSARO (France - Pontoise) - Section BTS : Nombre de mobilités de stage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Tableaux!$A$7</c:f>
              <c:strCache>
                <c:ptCount val="1"/>
                <c:pt idx="0">
                  <c:v>ERASMUS - Lycée PISSARO (France - Pontoise) - Section BTS : Nombre de mobilités de stage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2060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1D9-4694-800C-5B7DA15E139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Tableaux!$B$6:$D$6</c:f>
              <c:strCache>
                <c:ptCount val="3"/>
                <c:pt idx="0">
                  <c:v>BTS SAM</c:v>
                </c:pt>
                <c:pt idx="1">
                  <c:v>BTS Gestion de la PME</c:v>
                </c:pt>
                <c:pt idx="2">
                  <c:v>ESF</c:v>
                </c:pt>
              </c:strCache>
            </c:strRef>
          </c:cat>
          <c:val>
            <c:numRef>
              <c:f>Tableaux!$B$7:$D$7</c:f>
              <c:numCache>
                <c:formatCode>General</c:formatCode>
                <c:ptCount val="3"/>
                <c:pt idx="0">
                  <c:v>15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D9-4694-800C-5B7DA15E13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9293752"/>
        <c:axId val="709294736"/>
      </c:barChart>
      <c:catAx>
        <c:axId val="709293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294736"/>
        <c:crosses val="autoZero"/>
        <c:auto val="1"/>
        <c:lblAlgn val="ctr"/>
        <c:lblOffset val="100"/>
        <c:noMultiLvlLbl val="0"/>
      </c:catAx>
      <c:valAx>
        <c:axId val="70929473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09293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1</xdr:row>
      <xdr:rowOff>85724</xdr:rowOff>
    </xdr:from>
    <xdr:to>
      <xdr:col>8</xdr:col>
      <xdr:colOff>723899</xdr:colOff>
      <xdr:row>17</xdr:row>
      <xdr:rowOff>133349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78AC6F8-0058-4B82-A865-76766EA566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504825</xdr:colOff>
      <xdr:row>20</xdr:row>
      <xdr:rowOff>104775</xdr:rowOff>
    </xdr:from>
    <xdr:to>
      <xdr:col>8</xdr:col>
      <xdr:colOff>704850</xdr:colOff>
      <xdr:row>36</xdr:row>
      <xdr:rowOff>142875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C7910593-F510-4670-ADDA-56CBC274AF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752476</xdr:colOff>
      <xdr:row>18</xdr:row>
      <xdr:rowOff>85726</xdr:rowOff>
    </xdr:from>
    <xdr:to>
      <xdr:col>19</xdr:col>
      <xdr:colOff>323850</xdr:colOff>
      <xdr:row>37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B3809F6D-C148-4BD9-8852-35247CF09A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266700</xdr:colOff>
      <xdr:row>37</xdr:row>
      <xdr:rowOff>142875</xdr:rowOff>
    </xdr:from>
    <xdr:to>
      <xdr:col>8</xdr:col>
      <xdr:colOff>485775</xdr:colOff>
      <xdr:row>55</xdr:row>
      <xdr:rowOff>180975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BA7DBDA4-EBE3-40BF-9B00-D5DA8DA534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285749</xdr:colOff>
      <xdr:row>38</xdr:row>
      <xdr:rowOff>66675</xdr:rowOff>
    </xdr:from>
    <xdr:to>
      <xdr:col>16</xdr:col>
      <xdr:colOff>600074</xdr:colOff>
      <xdr:row>54</xdr:row>
      <xdr:rowOff>142875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828C1FB7-5158-4E92-AF44-83557A0AB7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276224</xdr:colOff>
      <xdr:row>1</xdr:row>
      <xdr:rowOff>123825</xdr:rowOff>
    </xdr:from>
    <xdr:to>
      <xdr:col>16</xdr:col>
      <xdr:colOff>647699</xdr:colOff>
      <xdr:row>17</xdr:row>
      <xdr:rowOff>161924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289998A4-4D66-42C5-8287-BD06EF684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104775</xdr:colOff>
      <xdr:row>44</xdr:row>
      <xdr:rowOff>106680</xdr:rowOff>
    </xdr:from>
    <xdr:to>
      <xdr:col>15</xdr:col>
      <xdr:colOff>495300</xdr:colOff>
      <xdr:row>45</xdr:row>
      <xdr:rowOff>38580</xdr:rowOff>
    </xdr:to>
    <xdr:sp macro="" textlink="">
      <xdr:nvSpPr>
        <xdr:cNvPr id="8" name="Flèche : droite 7">
          <a:extLst>
            <a:ext uri="{FF2B5EF4-FFF2-40B4-BE49-F238E27FC236}">
              <a16:creationId xmlns:a16="http://schemas.microsoft.com/office/drawing/2014/main" id="{80AA614F-D408-23E7-73C5-1F819ECAF852}"/>
            </a:ext>
          </a:extLst>
        </xdr:cNvPr>
        <xdr:cNvSpPr/>
      </xdr:nvSpPr>
      <xdr:spPr>
        <a:xfrm>
          <a:off x="9248775" y="8488680"/>
          <a:ext cx="2676525" cy="122400"/>
        </a:xfrm>
        <a:prstGeom prst="rightArrow">
          <a:avLst/>
        </a:prstGeom>
        <a:solidFill>
          <a:srgbClr val="002060"/>
        </a:solidFill>
        <a:ln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49EBB6-A398-432A-A3FB-6B66F0C4B6EB}" name="Tableau1" displayName="Tableau1" ref="A2:G3" totalsRowShown="0" headerRowDxfId="55" headerRowBorderDxfId="54" tableBorderDxfId="53" totalsRowBorderDxfId="52">
  <autoFilter ref="A2:G3" xr:uid="{EC803EF7-E44B-432A-8C7E-0A457A0BFE65}"/>
  <tableColumns count="7">
    <tableColumn id="1" xr3:uid="{91072804-F354-4E73-98C3-E61C2F90A6ED}" name="Année" dataDxfId="51"/>
    <tableColumn id="2" xr3:uid="{A940D844-2A7B-4462-9C47-4B5BBCCAFF78}" name="2015" dataDxfId="50"/>
    <tableColumn id="3" xr3:uid="{245AB876-5624-47A2-80ED-FA678C11DE0C}" name="2017" dataDxfId="49"/>
    <tableColumn id="4" xr3:uid="{C0D5F51B-6922-4BF9-99D3-429CE6D888EA}" name="2019" dataDxfId="48"/>
    <tableColumn id="5" xr3:uid="{BC0EA025-B976-4994-977B-6D7B0D73EF63}" name="2022" dataDxfId="47"/>
    <tableColumn id="6" xr3:uid="{ED26EE88-F6FB-40CE-ADBE-CB20382BAE27}" name="2023" dataDxfId="46"/>
    <tableColumn id="7" xr3:uid="{DE95F554-B21C-4336-A97D-20391370E250}" name="2024" dataDxfId="45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9CBACE2-4C69-470B-AFAE-04CB30A3FA63}" name="Tableau2" displayName="Tableau2" ref="A10:H11" totalsRowShown="0" headerRowDxfId="44" headerRowBorderDxfId="43" tableBorderDxfId="42" totalsRowBorderDxfId="41">
  <autoFilter ref="A10:H11" xr:uid="{071E451D-5C7E-42F7-A9C4-74B2C9959B36}"/>
  <tableColumns count="8">
    <tableColumn id="1" xr3:uid="{3C58A630-3EDF-4D9F-8C5C-A574955C3952}" name="Années" dataDxfId="40"/>
    <tableColumn id="2" xr3:uid="{E00FCD24-8132-4519-A67A-F6D4D6B4294C}" name="Femmes_x000a_2015" dataDxfId="39"/>
    <tableColumn id="3" xr3:uid="{0CF3884E-6F4C-4A04-9E1D-1ACEF4E2F524}" name=" Hommes_x000a_2017" dataDxfId="38"/>
    <tableColumn id="4" xr3:uid="{812301A2-172B-4741-A295-DE809CCBF86A}" name=" Femmes_x000a_2019" dataDxfId="37"/>
    <tableColumn id="5" xr3:uid="{4276FF83-C692-4D6C-AC0A-0FC52DA4C149}" name=" Femmes_x000a_2022" dataDxfId="36"/>
    <tableColumn id="6" xr3:uid="{975298A4-6F38-433A-8394-5B325FE852F0}" name="Femmes_x000a_2023" dataDxfId="35"/>
    <tableColumn id="7" xr3:uid="{9D3D39CE-29BB-4C9F-9928-7D405C1FC108}" name="Femmes 2024" dataDxfId="34"/>
    <tableColumn id="8" xr3:uid="{5ECF514E-74AC-4976-AA61-D23E2C38E92C}" name="Hommes 2024" dataDxfId="33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F14D89C-7F13-4E0E-8673-511DB30A1587}" name="Tableau3" displayName="Tableau3" ref="A14:E15" totalsRowShown="0" headerRowDxfId="32" headerRowBorderDxfId="31" tableBorderDxfId="30" totalsRowBorderDxfId="29">
  <autoFilter ref="A14:E15" xr:uid="{CA85BCEF-2629-4B51-8244-B996C03121FF}"/>
  <tableColumns count="5">
    <tableColumn id="1" xr3:uid="{9682CC0E-807B-4EF5-AD61-E5CE7343A2E0}" name="Destination" dataDxfId="28"/>
    <tableColumn id="4" xr3:uid="{8676A6AA-000A-4F18-8E4F-37A78407BA09}" name="Madagascar" dataDxfId="27"/>
    <tableColumn id="2" xr3:uid="{E9A92C45-D95F-4560-BEBA-345479DB97A8}" name="Espagne" dataDxfId="26"/>
    <tableColumn id="3" xr3:uid="{B57746EB-0123-4A96-AF91-D4AF7ED29303}" name="Angleterre" dataDxfId="25"/>
    <tableColumn id="5" xr3:uid="{14DC39C6-52AF-4CD1-94F9-B4A0D6D58705}" name="Malaisie" dataDxfId="24"/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9872F91-27B7-4D5E-838A-EF616DE9C7A9}" name="Tableau4" displayName="Tableau4" ref="A18:F19" totalsRowShown="0" headerRowDxfId="23" headerRowBorderDxfId="22" tableBorderDxfId="21" totalsRowBorderDxfId="20">
  <autoFilter ref="A18:F19" xr:uid="{F727C092-DA12-4A5E-B1D9-E74D25D8A015}"/>
  <tableColumns count="6">
    <tableColumn id="1" xr3:uid="{9A02E308-603B-4D38-ADE8-4C1CC2146C38}" name="Année" dataDxfId="19"/>
    <tableColumn id="2" xr3:uid="{F7548EE6-9F16-4073-AE9B-6E418EA6A8D5}" name="2015" dataDxfId="18"/>
    <tableColumn id="3" xr3:uid="{16059CF4-17F1-4204-AB4C-18E1CA5498C5}" name="2017" dataDxfId="17"/>
    <tableColumn id="4" xr3:uid="{BCCB088E-BC9A-4792-96AC-C46FDFB578E4}" name="2019" dataDxfId="16"/>
    <tableColumn id="5" xr3:uid="{96BF5703-9C66-4CFA-A5E2-C75F7900440B}" name="2023" dataDxfId="15"/>
    <tableColumn id="6" xr3:uid="{E8C8F7A9-C8C8-425B-B29B-E038555E5F69}" name="2024" dataDxfId="14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D9598AE-1707-47FC-8E86-31232111A021}" name="Tableau5" displayName="Tableau5" ref="A22:B23" totalsRowShown="0" headerRowDxfId="13" headerRowBorderDxfId="12" tableBorderDxfId="11" totalsRowBorderDxfId="10">
  <autoFilter ref="A22:B23" xr:uid="{0DA0A4B9-077C-4A9E-853C-4CF9AB189F49}"/>
  <tableColumns count="2">
    <tableColumn id="1" xr3:uid="{364CE0F9-9D54-464A-AF7A-182CD8580419}" name="Année" dataDxfId="9"/>
    <tableColumn id="2" xr3:uid="{ABF687DA-0B91-48E8-B8D4-13A369706CA1}" name="Durée en mois" dataDxfId="8"/>
  </tableColumns>
  <tableStyleInfo name="TableStyleMedium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D3517FF-A0AC-40EF-AA25-773179F84973}" name="Tableau18" displayName="Tableau18" ref="A6:D7" totalsRowShown="0" headerRowDxfId="7" headerRowBorderDxfId="6" tableBorderDxfId="5" totalsRowBorderDxfId="4">
  <autoFilter ref="A6:D7" xr:uid="{B686B6A5-B102-478E-BE68-4EF13CE7575E}"/>
  <tableColumns count="4">
    <tableColumn id="1" xr3:uid="{F72788B6-648B-479B-AE97-5E3A4108BD75}" name="Année" dataDxfId="3"/>
    <tableColumn id="2" xr3:uid="{E11C2B1E-1EDA-46BB-9898-F5C2A7C16FD7}" name="BTS SAM" dataDxfId="2"/>
    <tableColumn id="3" xr3:uid="{94218A42-B4C5-4E4F-84EC-B04E4CF46912}" name="BTS Gestion de la PME" dataDxfId="1"/>
    <tableColumn id="4" xr3:uid="{C338D9E5-824D-4036-B2C9-8105A8F8A724}" name="ESF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D571A-1F1A-45B0-A0EE-4235B390C615}">
  <dimension ref="A1:J23"/>
  <sheetViews>
    <sheetView showGridLines="0" topLeftCell="B11" zoomScale="90" zoomScaleNormal="90" workbookViewId="0">
      <selection activeCell="F20" sqref="F20"/>
    </sheetView>
  </sheetViews>
  <sheetFormatPr baseColWidth="10" defaultColWidth="22.85546875" defaultRowHeight="37.5" customHeight="1" x14ac:dyDescent="0.25"/>
  <cols>
    <col min="1" max="1" width="96.5703125" style="1" customWidth="1"/>
    <col min="2" max="8" width="25.28515625" style="1" customWidth="1"/>
    <col min="9" max="9" width="18.28515625" style="1" customWidth="1"/>
    <col min="10" max="16384" width="22.85546875" style="1"/>
  </cols>
  <sheetData>
    <row r="1" spans="1:10" ht="37.5" customHeight="1" x14ac:dyDescent="0.25">
      <c r="A1" s="19" t="s">
        <v>0</v>
      </c>
      <c r="B1" s="19"/>
      <c r="C1" s="19"/>
      <c r="D1" s="19"/>
      <c r="E1" s="19"/>
      <c r="F1" s="19"/>
      <c r="G1" s="16"/>
    </row>
    <row r="2" spans="1:10" ht="37.5" customHeight="1" x14ac:dyDescent="0.25">
      <c r="A2" s="3" t="s">
        <v>1</v>
      </c>
      <c r="B2" s="7" t="s">
        <v>12</v>
      </c>
      <c r="C2" s="7" t="s">
        <v>11</v>
      </c>
      <c r="D2" s="8" t="s">
        <v>10</v>
      </c>
      <c r="E2" s="14" t="s">
        <v>21</v>
      </c>
      <c r="F2" s="14" t="s">
        <v>22</v>
      </c>
      <c r="G2" s="14" t="s">
        <v>35</v>
      </c>
    </row>
    <row r="3" spans="1:10" ht="37.5" customHeight="1" x14ac:dyDescent="0.25">
      <c r="A3" s="6" t="s">
        <v>13</v>
      </c>
      <c r="B3" s="9">
        <v>3</v>
      </c>
      <c r="C3" s="9">
        <v>3</v>
      </c>
      <c r="D3" s="10">
        <v>3</v>
      </c>
      <c r="E3" s="1">
        <v>1</v>
      </c>
      <c r="F3" s="1">
        <v>3</v>
      </c>
      <c r="G3" s="1">
        <v>2</v>
      </c>
    </row>
    <row r="4" spans="1:10" ht="37.5" customHeight="1" x14ac:dyDescent="0.25">
      <c r="B4" s="2"/>
      <c r="C4" s="2"/>
      <c r="H4" s="2"/>
      <c r="I4" s="2"/>
      <c r="J4" s="2"/>
    </row>
    <row r="5" spans="1:10" ht="37.5" customHeight="1" x14ac:dyDescent="0.25">
      <c r="A5" s="19" t="s">
        <v>16</v>
      </c>
      <c r="B5" s="19"/>
      <c r="C5" s="19"/>
      <c r="D5" s="19"/>
      <c r="H5" s="2"/>
      <c r="I5" s="2"/>
      <c r="J5" s="2"/>
    </row>
    <row r="6" spans="1:10" ht="37.5" customHeight="1" x14ac:dyDescent="0.25">
      <c r="A6" s="3" t="s">
        <v>1</v>
      </c>
      <c r="B6" s="7" t="s">
        <v>17</v>
      </c>
      <c r="C6" s="7" t="s">
        <v>18</v>
      </c>
      <c r="D6" s="8" t="s">
        <v>19</v>
      </c>
      <c r="H6" s="2"/>
      <c r="I6" s="2"/>
      <c r="J6" s="2"/>
    </row>
    <row r="7" spans="1:10" ht="37.5" customHeight="1" x14ac:dyDescent="0.25">
      <c r="A7" s="6" t="s">
        <v>13</v>
      </c>
      <c r="B7" s="9">
        <v>15</v>
      </c>
      <c r="C7" s="9">
        <v>0</v>
      </c>
      <c r="D7" s="10">
        <v>0</v>
      </c>
      <c r="H7" s="2"/>
      <c r="I7" s="2"/>
      <c r="J7" s="2"/>
    </row>
    <row r="8" spans="1:10" ht="37.5" customHeight="1" x14ac:dyDescent="0.25">
      <c r="B8" s="2"/>
      <c r="C8" s="2"/>
      <c r="H8" s="2"/>
      <c r="I8" s="2"/>
      <c r="J8" s="2"/>
    </row>
    <row r="9" spans="1:10" ht="37.5" customHeight="1" x14ac:dyDescent="0.25">
      <c r="A9" s="21" t="s">
        <v>7</v>
      </c>
      <c r="B9" s="21"/>
      <c r="C9" s="21"/>
      <c r="D9" s="21"/>
      <c r="E9" s="21"/>
      <c r="F9" s="21"/>
      <c r="G9" s="17"/>
      <c r="H9" s="17"/>
    </row>
    <row r="10" spans="1:10" ht="37.5" customHeight="1" x14ac:dyDescent="0.25">
      <c r="A10" s="3" t="s">
        <v>2</v>
      </c>
      <c r="B10" s="4" t="s">
        <v>26</v>
      </c>
      <c r="C10" s="4" t="s">
        <v>27</v>
      </c>
      <c r="D10" s="5" t="s">
        <v>28</v>
      </c>
      <c r="E10" s="5" t="s">
        <v>29</v>
      </c>
      <c r="F10" s="5" t="s">
        <v>30</v>
      </c>
      <c r="G10" s="4" t="s">
        <v>33</v>
      </c>
      <c r="H10" s="14" t="s">
        <v>34</v>
      </c>
    </row>
    <row r="11" spans="1:10" ht="37.5" customHeight="1" x14ac:dyDescent="0.25">
      <c r="A11" s="6" t="s">
        <v>14</v>
      </c>
      <c r="B11" s="9">
        <v>3</v>
      </c>
      <c r="C11" s="9">
        <v>3</v>
      </c>
      <c r="D11" s="9">
        <v>3</v>
      </c>
      <c r="E11" s="9">
        <v>1</v>
      </c>
      <c r="F11" s="9">
        <v>3</v>
      </c>
      <c r="G11" s="2">
        <v>1</v>
      </c>
      <c r="H11" s="1">
        <v>1</v>
      </c>
    </row>
    <row r="13" spans="1:10" ht="37.5" customHeight="1" x14ac:dyDescent="0.25">
      <c r="A13" s="19" t="s">
        <v>5</v>
      </c>
      <c r="B13" s="19"/>
      <c r="C13" s="19"/>
      <c r="D13" s="19"/>
      <c r="E13" s="19"/>
    </row>
    <row r="14" spans="1:10" ht="37.5" customHeight="1" x14ac:dyDescent="0.25">
      <c r="A14" s="3" t="s">
        <v>6</v>
      </c>
      <c r="B14" s="3" t="s">
        <v>23</v>
      </c>
      <c r="C14" s="11" t="s">
        <v>3</v>
      </c>
      <c r="D14" s="12" t="s">
        <v>4</v>
      </c>
      <c r="E14" s="14" t="s">
        <v>32</v>
      </c>
    </row>
    <row r="15" spans="1:10" ht="37.5" customHeight="1" x14ac:dyDescent="0.25">
      <c r="A15" s="6" t="s">
        <v>20</v>
      </c>
      <c r="B15" s="6">
        <v>1</v>
      </c>
      <c r="C15" s="9">
        <v>7</v>
      </c>
      <c r="D15" s="9">
        <v>3</v>
      </c>
      <c r="E15" s="1">
        <v>2</v>
      </c>
    </row>
    <row r="17" spans="1:6" ht="37.5" customHeight="1" x14ac:dyDescent="0.25">
      <c r="A17" s="20" t="s">
        <v>9</v>
      </c>
      <c r="B17" s="20"/>
      <c r="C17" s="20"/>
      <c r="D17" s="20"/>
      <c r="E17" s="20"/>
    </row>
    <row r="18" spans="1:6" ht="37.5" customHeight="1" x14ac:dyDescent="0.25">
      <c r="A18" s="3" t="s">
        <v>1</v>
      </c>
      <c r="B18" s="7" t="s">
        <v>12</v>
      </c>
      <c r="C18" s="7" t="s">
        <v>11</v>
      </c>
      <c r="D18" s="8" t="s">
        <v>10</v>
      </c>
      <c r="E18" s="14" t="s">
        <v>22</v>
      </c>
      <c r="F18" s="14" t="s">
        <v>35</v>
      </c>
    </row>
    <row r="19" spans="1:6" ht="37.5" customHeight="1" x14ac:dyDescent="0.25">
      <c r="A19" s="6" t="s">
        <v>15</v>
      </c>
      <c r="B19" s="9">
        <v>3</v>
      </c>
      <c r="C19" s="9">
        <v>3</v>
      </c>
      <c r="D19" s="9">
        <v>3</v>
      </c>
      <c r="E19" s="1">
        <v>3</v>
      </c>
      <c r="F19" s="1">
        <v>2</v>
      </c>
    </row>
    <row r="21" spans="1:6" ht="37.5" customHeight="1" x14ac:dyDescent="0.25">
      <c r="A21" s="21" t="s">
        <v>8</v>
      </c>
      <c r="B21" s="21"/>
      <c r="C21" s="18"/>
      <c r="D21" s="18"/>
    </row>
    <row r="22" spans="1:6" ht="37.5" customHeight="1" x14ac:dyDescent="0.25">
      <c r="A22" s="3" t="s">
        <v>1</v>
      </c>
      <c r="B22" s="8" t="s">
        <v>25</v>
      </c>
    </row>
    <row r="23" spans="1:6" ht="37.5" customHeight="1" x14ac:dyDescent="0.25">
      <c r="A23" s="6" t="s">
        <v>24</v>
      </c>
      <c r="B23" s="15">
        <v>2</v>
      </c>
    </row>
  </sheetData>
  <mergeCells count="6">
    <mergeCell ref="A5:D5"/>
    <mergeCell ref="A1:F1"/>
    <mergeCell ref="A17:E17"/>
    <mergeCell ref="A13:E13"/>
    <mergeCell ref="A21:B21"/>
    <mergeCell ref="A9:F9"/>
  </mergeCells>
  <pageMargins left="0.7" right="0.7" top="0.75" bottom="0.75" header="0.3" footer="0.3"/>
  <pageSetup paperSize="9" orientation="portrait" horizontalDpi="0" verticalDpi="0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F631B-121B-47ED-BD5B-350F435ADFB9}">
  <sheetPr>
    <pageSetUpPr fitToPage="1"/>
  </sheetPr>
  <dimension ref="B1"/>
  <sheetViews>
    <sheetView showGridLines="0" tabSelected="1" topLeftCell="B1" workbookViewId="0">
      <selection activeCell="R19" sqref="R19"/>
    </sheetView>
  </sheetViews>
  <sheetFormatPr baseColWidth="10" defaultRowHeight="15" x14ac:dyDescent="0.25"/>
  <cols>
    <col min="1" max="16384" width="11.42578125" style="13"/>
  </cols>
  <sheetData>
    <row r="1" spans="2:2" x14ac:dyDescent="0.25">
      <c r="B1" s="13" t="s">
        <v>31</v>
      </c>
    </row>
  </sheetData>
  <pageMargins left="0.70866141732283472" right="0.70866141732283472" top="0.74803149606299213" bottom="0.74803149606299213" header="0.31496062992125984" footer="0.31496062992125984"/>
  <pageSetup paperSize="9" scale="58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Tableaux</vt:lpstr>
      <vt:lpstr>graphiques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Hugues ollivier</dc:creator>
  <cp:lastModifiedBy>maxime.dufay3</cp:lastModifiedBy>
  <cp:lastPrinted>2023-05-18T10:43:57Z</cp:lastPrinted>
  <dcterms:created xsi:type="dcterms:W3CDTF">2020-07-15T13:06:37Z</dcterms:created>
  <dcterms:modified xsi:type="dcterms:W3CDTF">2025-11-08T10:57:53Z</dcterms:modified>
</cp:coreProperties>
</file>